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0/"/>
    </mc:Choice>
  </mc:AlternateContent>
  <xr:revisionPtr revIDLastSave="41" documentId="13_ncr:1_{E1C25C76-87ED-4251-9213-097CA31C8ED8}" xr6:coauthVersionLast="47" xr6:coauthVersionMax="47" xr10:uidLastSave="{56D2AEFD-D3DE-4278-9E2D-B06AEF343787}"/>
  <bookViews>
    <workbookView xWindow="-108" yWindow="-108" windowWidth="23256" windowHeight="12456" firstSheet="1" activeTab="1" xr2:uid="{00000000-000D-0000-FFFF-FFFF00000000}"/>
  </bookViews>
  <sheets>
    <sheet name="Sheet1" sheetId="1" state="hidden" r:id="rId1"/>
    <sheet name="สั่งพิมพ์" sheetId="3" r:id="rId2"/>
    <sheet name="Sheet2" sheetId="2" r:id="rId3"/>
  </sheets>
  <definedNames>
    <definedName name="_xlnm.Print_Area" localSheetId="0">Sheet1!$A$1:$J$23</definedName>
    <definedName name="_xlnm.Print_Area" localSheetId="1">สั่งพิมพ์!$A$1:$G$42</definedName>
    <definedName name="_xlnm.Print_Titles" localSheetId="0">Sheet1!$1:$3</definedName>
    <definedName name="_xlnm.Print_Titles" localSheetId="1">สั่งพิมพ์!$1:$3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34" i="3"/>
  <c r="D34" i="3"/>
  <c r="F32" i="3"/>
  <c r="F34" i="3" s="1"/>
  <c r="D27" i="3"/>
  <c r="E27" i="3"/>
  <c r="D22" i="3"/>
  <c r="F21" i="3"/>
  <c r="F20" i="3"/>
  <c r="F19" i="3"/>
  <c r="F18" i="3"/>
  <c r="F17" i="3"/>
  <c r="F16" i="3"/>
  <c r="F15" i="3"/>
  <c r="F14" i="3"/>
  <c r="F11" i="3"/>
  <c r="F10" i="3"/>
  <c r="F9" i="3"/>
  <c r="G20" i="1"/>
  <c r="I20" i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2" i="1" s="1"/>
  <c r="I102" i="1"/>
  <c r="I104" i="1" s="1"/>
  <c r="I81" i="1"/>
  <c r="I80" i="1"/>
  <c r="I10" i="1"/>
  <c r="I11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I82" i="1" l="1"/>
  <c r="I85" i="1" s="1"/>
  <c r="E22" i="3"/>
  <c r="F22" i="3" s="1"/>
  <c r="F12" i="3"/>
  <c r="F25" i="3"/>
  <c r="F27" i="3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<sst xmlns="http://schemas.openxmlformats.org/spreadsheetml/2006/main" count="183" uniqueCount="65">
  <si>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</si>
  <si>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</si>
  <si>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</si>
  <si>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</si>
  <si>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</si>
  <si>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</si>
  <si>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</si>
  <si>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</si>
  <si>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</si>
  <si>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</si>
  <si>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</si>
  <si>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</si>
  <si>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</si>
  <si>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</si>
  <si>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</si>
  <si>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</si>
  <si>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</si>
  <si>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</si>
  <si>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</si>
  <si>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</si>
  <si>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</si>
  <si>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</si>
  <si>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</si>
  <si>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</si>
  <si>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</si>
  <si>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</si>
  <si>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</si>
  <si>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</si>
  <si>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</si>
  <si>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</si>
  <si>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</si>
  <si>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</si>
  <si>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</si>
  <si>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</si>
  <si>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</si>
  <si>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</si>
  <si>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</si>
  <si>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</si>
  <si>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</si>
  <si>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</si>
  <si>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</si>
  <si>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</si>
  <si>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</si>
  <si>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</si>
  <si>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</si>
  <si>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</si>
  <si>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</si>
  <si>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</si>
  <si>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</si>
  <si>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</si>
  <si>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</si>
  <si>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ตรวจแล้วถูกต้อง</t>
  </si>
  <si>
    <t>ไม่มี</t>
  </si>
  <si>
    <t>ตามเป้า</t>
  </si>
  <si>
    <t>ต่ำกว่าเป้า</t>
  </si>
  <si>
    <r>
      <t xml:space="preserve">โครงการ </t>
    </r>
    <r>
      <rPr>
        <sz val="16"/>
        <rFont val="Cordia New"/>
        <family val="2"/>
      </rPr>
      <t>รณรงค์ป้องกันและแก้ไขปัญหาบัติเหตุ</t>
    </r>
  </si>
  <si>
    <r>
      <t xml:space="preserve">กิจกรรม </t>
    </r>
    <r>
      <rPr>
        <sz val="16"/>
        <rFont val="Cordia New"/>
        <family val="2"/>
      </rPr>
      <t>การบังคับใช้กฏหมายและบริการประชาชน</t>
    </r>
  </si>
  <si>
    <r>
      <rPr>
        <b/>
        <sz val="16"/>
        <rFont val="Cordia New"/>
        <family val="2"/>
      </rPr>
      <t>โครงการ</t>
    </r>
    <r>
      <rPr>
        <sz val="16"/>
        <rFont val="Cordia New"/>
        <family val="2"/>
      </rPr>
      <t xml:space="preserve"> การบังคับใช้กฏหมาย อำนวยความ</t>
    </r>
  </si>
  <si>
    <t xml:space="preserve">                  พ.ต.อ.</t>
  </si>
  <si>
    <t>รายงานผลการใช้จ่ายงบประมาณ สถานีตำรวจภูธรสามควายเผือก</t>
  </si>
  <si>
    <t>ประจำปีงบประมาณ พ.ศ. 2569 ไตรมาสที่ 1/2569</t>
  </si>
  <si>
    <t xml:space="preserve"> ข้อมูล ณ วันที่ 5 มกราคม พ.ศ. 2569</t>
  </si>
  <si>
    <t>(วิศิษฏ์ มินเสน)</t>
  </si>
  <si>
    <t>ผกก.สภ.สามควายเผือก</t>
  </si>
  <si>
    <t xml:space="preserve">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</si>
</sst>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1"/>
      <name val="Cordia New"/>
      <family val="2"/>
    </font>
    <font>
      <sz val="11"/>
      <color theme="1"/>
      <name val="Cordia New"/>
      <family val="2"/>
    </font>
    <font>
      <b/>
      <sz val="18"/>
      <name val="Cordia New"/>
      <family val="2"/>
    </font>
    <font>
      <b/>
      <sz val="16"/>
      <name val="Cordia New"/>
      <family val="2"/>
    </font>
    <font>
      <sz val="16"/>
      <color theme="1"/>
      <name val="Cordia New"/>
      <family val="2"/>
    </font>
    <font>
      <sz val="16"/>
      <name val="Cordia New"/>
      <family val="2"/>
    </font>
    <font>
      <sz val="14"/>
      <color theme="1"/>
      <name val="Cordia New"/>
      <family val="2"/>
    </font>
    <font>
      <sz val="16"/>
      <color rgb="FFFF0000"/>
      <name val="Cordia New"/>
      <family val="2"/>
    </font>
    <font>
      <b/>
      <sz val="16"/>
      <color theme="1"/>
      <name val="Cordia New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/>
    <xf numFmtId="0" fontId="12" fillId="0" borderId="1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0" xfId="0" applyFont="1" applyBorder="1"/>
    <xf numFmtId="0" fontId="3" fillId="0" borderId="9" xfId="0" applyFont="1" applyBorder="1"/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/>
    <xf numFmtId="0" fontId="12" fillId="0" borderId="9" xfId="0" applyFont="1" applyBorder="1"/>
    <xf numFmtId="0" fontId="11" fillId="2" borderId="4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43" fontId="4" fillId="2" borderId="7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43" fontId="5" fillId="0" borderId="10" xfId="1" applyFont="1" applyBorder="1" applyAlignment="1"/>
    <xf numFmtId="43" fontId="5" fillId="0" borderId="9" xfId="1" applyFont="1" applyBorder="1" applyAlignment="1"/>
    <xf numFmtId="43" fontId="6" fillId="0" borderId="9" xfId="1" applyFont="1" applyBorder="1" applyAlignment="1">
      <alignment vertical="center"/>
    </xf>
    <xf numFmtId="43" fontId="3" fillId="0" borderId="11" xfId="1" applyFont="1" applyBorder="1" applyAlignment="1">
      <alignment horizontal="center"/>
    </xf>
    <xf numFmtId="43" fontId="11" fillId="2" borderId="13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43" fontId="11" fillId="2" borderId="7" xfId="1" applyFont="1" applyFill="1" applyBorder="1" applyAlignment="1">
      <alignment vertical="center"/>
    </xf>
    <xf numFmtId="43" fontId="11" fillId="2" borderId="2" xfId="1" applyFont="1" applyFill="1" applyBorder="1" applyAlignment="1">
      <alignment vertical="center"/>
    </xf>
    <xf numFmtId="43" fontId="7" fillId="0" borderId="10" xfId="1" applyFont="1" applyBorder="1" applyAlignment="1"/>
    <xf numFmtId="43" fontId="7" fillId="0" borderId="9" xfId="1" applyFont="1" applyBorder="1" applyAlignment="1"/>
    <xf numFmtId="43" fontId="7" fillId="0" borderId="10" xfId="1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12" fillId="0" borderId="10" xfId="1" applyFont="1" applyBorder="1" applyAlignment="1"/>
    <xf numFmtId="43" fontId="12" fillId="0" borderId="9" xfId="1" applyFont="1" applyBorder="1" applyAlignme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5" fillId="0" borderId="15" xfId="1" applyFont="1" applyBorder="1" applyAlignment="1"/>
    <xf numFmtId="43" fontId="6" fillId="0" borderId="15" xfId="1" applyFont="1" applyBorder="1" applyAlignment="1">
      <alignment vertical="center"/>
    </xf>
    <xf numFmtId="43" fontId="5" fillId="0" borderId="0" xfId="1" applyFont="1"/>
    <xf numFmtId="43" fontId="5" fillId="0" borderId="10" xfId="1" applyFont="1" applyBorder="1"/>
    <xf numFmtId="43" fontId="5" fillId="0" borderId="9" xfId="1" applyFont="1" applyBorder="1"/>
    <xf numFmtId="43" fontId="5" fillId="0" borderId="1" xfId="1" applyFont="1" applyBorder="1"/>
    <xf numFmtId="43" fontId="4" fillId="2" borderId="8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3" fillId="0" borderId="11" xfId="1" applyFont="1" applyBorder="1"/>
    <xf numFmtId="43" fontId="11" fillId="2" borderId="12" xfId="1" applyFont="1" applyFill="1" applyBorder="1" applyAlignment="1">
      <alignment vertical="center"/>
    </xf>
    <xf numFmtId="43" fontId="11" fillId="2" borderId="4" xfId="1" applyFont="1" applyFill="1" applyBorder="1" applyAlignment="1">
      <alignment vertical="center"/>
    </xf>
    <xf numFmtId="43" fontId="7" fillId="0" borderId="10" xfId="1" applyFont="1" applyBorder="1"/>
    <xf numFmtId="43" fontId="7" fillId="0" borderId="9" xfId="1" applyFont="1" applyBorder="1"/>
    <xf numFmtId="43" fontId="7" fillId="0" borderId="1" xfId="1" applyFont="1" applyBorder="1"/>
    <xf numFmtId="43" fontId="12" fillId="0" borderId="10" xfId="1" applyFont="1" applyBorder="1"/>
    <xf numFmtId="43" fontId="12" fillId="0" borderId="9" xfId="1" applyFont="1" applyBorder="1"/>
    <xf numFmtId="43" fontId="12" fillId="0" borderId="1" xfId="1" applyFont="1" applyBorder="1"/>
    <xf numFmtId="43" fontId="12" fillId="0" borderId="10" xfId="1" applyFont="1" applyBorder="1" applyAlignment="1">
      <alignment horizontal="center"/>
    </xf>
    <xf numFmtId="43" fontId="12" fillId="0" borderId="9" xfId="1" applyFont="1" applyBorder="1" applyAlignment="1">
      <alignment horizontal="center"/>
    </xf>
    <xf numFmtId="43" fontId="4" fillId="2" borderId="8" xfId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3" fontId="3" fillId="0" borderId="9" xfId="1" applyFont="1" applyBorder="1"/>
    <xf numFmtId="0" fontId="11" fillId="0" borderId="0" xfId="0" applyFont="1" applyAlignment="1">
      <alignment horizontal="center" vertical="center"/>
    </xf>
    <xf numFmtId="43" fontId="12" fillId="0" borderId="0" xfId="1" applyFont="1" applyBorder="1" applyAlignment="1"/>
    <xf numFmtId="43" fontId="12" fillId="0" borderId="0" xfId="1" applyFont="1" applyBorder="1"/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15" xfId="1" applyFont="1" applyBorder="1" applyAlignment="1"/>
    <xf numFmtId="0" fontId="15" fillId="0" borderId="0" xfId="0" applyFont="1"/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0" fontId="18" fillId="0" borderId="10" xfId="0" applyFont="1" applyBorder="1"/>
    <xf numFmtId="43" fontId="18" fillId="0" borderId="10" xfId="1" applyFont="1" applyBorder="1" applyAlignment="1"/>
    <xf numFmtId="43" fontId="18" fillId="0" borderId="10" xfId="1" applyFont="1" applyBorder="1"/>
    <xf numFmtId="43" fontId="18" fillId="0" borderId="1" xfId="1" applyFont="1" applyBorder="1"/>
    <xf numFmtId="0" fontId="18" fillId="0" borderId="9" xfId="0" applyFont="1" applyBorder="1"/>
    <xf numFmtId="0" fontId="18" fillId="0" borderId="10" xfId="0" applyFont="1" applyBorder="1" applyAlignment="1">
      <alignment horizontal="center"/>
    </xf>
    <xf numFmtId="0" fontId="15" fillId="0" borderId="10" xfId="0" applyFont="1" applyBorder="1"/>
    <xf numFmtId="0" fontId="18" fillId="0" borderId="1" xfId="0" applyFont="1" applyBorder="1"/>
    <xf numFmtId="0" fontId="15" fillId="0" borderId="1" xfId="0" applyFont="1" applyBorder="1"/>
    <xf numFmtId="43" fontId="20" fillId="3" borderId="1" xfId="1" applyFont="1" applyFill="1" applyBorder="1" applyAlignment="1"/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/>
    </xf>
    <xf numFmtId="43" fontId="18" fillId="0" borderId="15" xfId="1" applyFont="1" applyBorder="1" applyAlignment="1"/>
    <xf numFmtId="43" fontId="18" fillId="0" borderId="1" xfId="1" applyFont="1" applyBorder="1" applyAlignment="1"/>
    <xf numFmtId="0" fontId="17" fillId="0" borderId="1" xfId="0" applyFont="1" applyBorder="1"/>
    <xf numFmtId="43" fontId="18" fillId="0" borderId="0" xfId="1" applyFont="1"/>
    <xf numFmtId="43" fontId="22" fillId="0" borderId="0" xfId="1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43" fontId="15" fillId="0" borderId="0" xfId="1" applyFont="1"/>
    <xf numFmtId="43" fontId="23" fillId="3" borderId="1" xfId="1" applyFont="1" applyFill="1" applyBorder="1" applyAlignment="1"/>
    <xf numFmtId="43" fontId="17" fillId="3" borderId="8" xfId="1" applyFont="1" applyFill="1" applyBorder="1" applyAlignment="1">
      <alignment horizontal="center" vertical="center"/>
    </xf>
    <xf numFmtId="43" fontId="17" fillId="3" borderId="4" xfId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view="pageLayout" zoomScaleNormal="120" workbookViewId="0">
      <selection activeCell="I106" sqref="I106"/>
    </sheetView>
  </sheetViews>
  <sheetFormatPr defaultColWidth="9.09765625" defaultRowHeight="16.8" x14ac:dyDescent="0.5"/>
  <cols>
    <col min="1" max="1" width="5.8984375" style="1" customWidth="1"/>
    <col min="2" max="2" width="41.8984375" style="1" customWidth="1"/>
    <col min="3" max="3" width="37" style="1" customWidth="1"/>
    <col min="4" max="4" width="1" style="1" customWidth="1"/>
    <col min="5" max="5" width="17" style="83" customWidth="1"/>
    <col min="6" max="6" width="0.69921875" style="83" customWidth="1"/>
    <col min="7" max="7" width="14.3984375" style="83" customWidth="1"/>
    <col min="8" max="8" width="0.59765625" style="83" customWidth="1"/>
    <col min="9" max="9" width="13.19921875" style="83" customWidth="1"/>
    <col min="10" max="10" width="19.3984375" style="1" customWidth="1"/>
    <col min="11" max="16384" width="9.09765625" style="1"/>
  </cols>
  <sheetData>
    <row r="1" spans="1:10" ht="27" x14ac:dyDescent="0.5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27" x14ac:dyDescent="0.5">
      <c r="A2" s="152" t="s">
        <v>50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ht="27" x14ac:dyDescent="0.5">
      <c r="A3" s="153" t="s">
        <v>33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ht="21" customHeight="1" x14ac:dyDescent="0.5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 x14ac:dyDescent="0.5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4.6" x14ac:dyDescent="0.7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4.6" x14ac:dyDescent="0.7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4.6" x14ac:dyDescent="0.7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4.6" x14ac:dyDescent="0.7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4.6" x14ac:dyDescent="0.7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4.6" x14ac:dyDescent="0.7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4.6" x14ac:dyDescent="0.7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4.6" x14ac:dyDescent="0.7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4.6" x14ac:dyDescent="0.7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4.6" x14ac:dyDescent="0.7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4.6" x14ac:dyDescent="0.7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4.6" x14ac:dyDescent="0.7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4.6" x14ac:dyDescent="0.7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4.6" x14ac:dyDescent="0.7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4.6" x14ac:dyDescent="0.7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4.6" x14ac:dyDescent="0.7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4.6" x14ac:dyDescent="0.7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4.6" x14ac:dyDescent="0.7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4.6" x14ac:dyDescent="0.5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 x14ac:dyDescent="0.5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 x14ac:dyDescent="0.5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4.6" x14ac:dyDescent="0.7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4.6" x14ac:dyDescent="0.7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4.6" x14ac:dyDescent="0.7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4.6" x14ac:dyDescent="0.7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4.6" x14ac:dyDescent="0.7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4.6" x14ac:dyDescent="0.7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4.6" x14ac:dyDescent="0.7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4.6" x14ac:dyDescent="0.7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4.6" x14ac:dyDescent="0.7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4.6" x14ac:dyDescent="0.7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4.6" x14ac:dyDescent="0.7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4.6" x14ac:dyDescent="0.7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4.6" x14ac:dyDescent="0.7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4.6" x14ac:dyDescent="0.7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4.6" x14ac:dyDescent="0.7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4.6" x14ac:dyDescent="0.5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4.6" x14ac:dyDescent="0.5">
      <c r="A43" s="110"/>
      <c r="E43" s="111"/>
      <c r="F43" s="111"/>
      <c r="G43" s="112"/>
      <c r="H43" s="112"/>
      <c r="I43" s="112"/>
    </row>
    <row r="44" spans="1:10" s="27" customFormat="1" ht="24.6" x14ac:dyDescent="0.5">
      <c r="A44" s="110"/>
      <c r="E44" s="111"/>
      <c r="F44" s="111"/>
      <c r="G44" s="112"/>
      <c r="H44" s="112"/>
      <c r="I44" s="112"/>
    </row>
    <row r="45" spans="1:10" ht="24.6" x14ac:dyDescent="0.5">
      <c r="A45" s="16"/>
      <c r="C45" s="17"/>
      <c r="D45" s="17"/>
      <c r="E45" s="81"/>
      <c r="F45" s="81"/>
      <c r="G45" s="81"/>
      <c r="H45" s="81"/>
    </row>
    <row r="46" spans="1:10" ht="21.75" customHeight="1" x14ac:dyDescent="0.5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 x14ac:dyDescent="0.5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4.6" x14ac:dyDescent="0.7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4.6" x14ac:dyDescent="0.7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4.6" x14ac:dyDescent="0.7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4.6" x14ac:dyDescent="0.7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4.6" x14ac:dyDescent="0.7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4.6" x14ac:dyDescent="0.7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4.6" x14ac:dyDescent="0.7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 x14ac:dyDescent="0.5">
      <c r="E55" s="82"/>
      <c r="F55" s="82"/>
    </row>
    <row r="56" spans="1:10" x14ac:dyDescent="0.5">
      <c r="E56" s="82"/>
      <c r="F56" s="82"/>
    </row>
    <row r="57" spans="1:10" x14ac:dyDescent="0.5">
      <c r="E57" s="82"/>
      <c r="F57" s="82"/>
    </row>
    <row r="58" spans="1:10" x14ac:dyDescent="0.5">
      <c r="E58" s="82"/>
      <c r="F58" s="82"/>
    </row>
    <row r="59" spans="1:10" x14ac:dyDescent="0.5">
      <c r="E59" s="82"/>
      <c r="F59" s="82"/>
    </row>
    <row r="60" spans="1:10" x14ac:dyDescent="0.5">
      <c r="E60" s="82"/>
      <c r="F60" s="82"/>
    </row>
    <row r="61" spans="1:10" x14ac:dyDescent="0.5">
      <c r="E61" s="82"/>
      <c r="F61" s="82"/>
    </row>
    <row r="72" spans="1:10" s="113" customFormat="1" ht="24.75" customHeight="1" x14ac:dyDescent="0.25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 x14ac:dyDescent="0.25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4.6" x14ac:dyDescent="0.7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4.6" x14ac:dyDescent="0.7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4.6" x14ac:dyDescent="0.7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4.6" x14ac:dyDescent="0.7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4.6" x14ac:dyDescent="0.7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4.6" x14ac:dyDescent="0.7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4.6" x14ac:dyDescent="0.7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4.6" x14ac:dyDescent="0.7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4.6" x14ac:dyDescent="0.7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4.6" x14ac:dyDescent="0.7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4.6" x14ac:dyDescent="0.7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4.6" x14ac:dyDescent="0.7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4.6" x14ac:dyDescent="0.7">
      <c r="E86" s="90"/>
      <c r="F86" s="90"/>
      <c r="G86" s="90"/>
      <c r="H86" s="90"/>
      <c r="I86" s="90"/>
    </row>
    <row r="87" spans="1:10" ht="24.6" x14ac:dyDescent="0.7">
      <c r="E87" s="90"/>
      <c r="F87" s="90"/>
      <c r="G87" s="90"/>
      <c r="H87" s="90"/>
      <c r="I87" s="90"/>
    </row>
    <row r="88" spans="1:10" ht="24.6" x14ac:dyDescent="0.7">
      <c r="E88" s="90"/>
      <c r="F88" s="90"/>
      <c r="G88" s="90"/>
      <c r="H88" s="90"/>
      <c r="I88" s="90"/>
    </row>
    <row r="89" spans="1:10" ht="24.6" x14ac:dyDescent="0.7">
      <c r="E89" s="90"/>
      <c r="F89" s="90"/>
      <c r="G89" s="90"/>
      <c r="H89" s="90"/>
      <c r="I89" s="90"/>
    </row>
    <row r="90" spans="1:10" ht="24.6" x14ac:dyDescent="0.7">
      <c r="E90" s="90"/>
      <c r="F90" s="90"/>
      <c r="G90" s="90"/>
      <c r="H90" s="90"/>
      <c r="I90" s="90"/>
    </row>
    <row r="91" spans="1:10" ht="24.6" x14ac:dyDescent="0.7">
      <c r="E91" s="90"/>
      <c r="F91" s="90"/>
      <c r="G91" s="90"/>
      <c r="H91" s="90"/>
      <c r="I91" s="90"/>
    </row>
    <row r="92" spans="1:10" ht="24.6" x14ac:dyDescent="0.7">
      <c r="E92" s="90"/>
      <c r="F92" s="90"/>
      <c r="G92" s="90"/>
      <c r="H92" s="90"/>
      <c r="I92" s="90"/>
    </row>
    <row r="93" spans="1:10" ht="23.25" customHeight="1" x14ac:dyDescent="0.5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 x14ac:dyDescent="0.5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4.6" x14ac:dyDescent="0.7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4.6" x14ac:dyDescent="0.7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4.6" x14ac:dyDescent="0.7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 x14ac:dyDescent="0.5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 x14ac:dyDescent="0.5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4.6" x14ac:dyDescent="0.7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4.6" x14ac:dyDescent="0.7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4.6" x14ac:dyDescent="0.7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4.6" x14ac:dyDescent="0.7">
      <c r="E105" s="90"/>
      <c r="F105" s="90"/>
      <c r="G105" s="90"/>
      <c r="H105" s="90"/>
      <c r="I105" s="90"/>
    </row>
    <row r="106" spans="1:10" ht="24.6" x14ac:dyDescent="0.7">
      <c r="E106" s="90"/>
      <c r="F106" s="90"/>
      <c r="G106" s="90"/>
      <c r="H106" s="90"/>
      <c r="I106" s="90"/>
    </row>
    <row r="107" spans="1:10" ht="24.6" x14ac:dyDescent="0.7">
      <c r="E107" s="90"/>
      <c r="F107" s="90"/>
      <c r="G107" s="90"/>
      <c r="H107" s="90"/>
      <c r="I107" s="90"/>
    </row>
    <row r="108" spans="1:10" ht="24.6" x14ac:dyDescent="0.7">
      <c r="E108" s="90"/>
      <c r="F108" s="90"/>
      <c r="G108" s="90"/>
      <c r="H108" s="90"/>
      <c r="I108" s="90"/>
    </row>
    <row r="109" spans="1:10" ht="24.6" x14ac:dyDescent="0.7">
      <c r="E109" s="90"/>
      <c r="F109" s="90"/>
      <c r="G109" s="90"/>
      <c r="H109" s="90"/>
      <c r="I109" s="90"/>
    </row>
    <row r="110" spans="1:10" ht="24.6" x14ac:dyDescent="0.7">
      <c r="E110" s="90"/>
      <c r="F110" s="90"/>
      <c r="G110" s="90"/>
      <c r="H110" s="90"/>
      <c r="I110" s="90"/>
    </row>
    <row r="111" spans="1:10" ht="24.6" x14ac:dyDescent="0.7">
      <c r="E111" s="90"/>
      <c r="F111" s="90"/>
      <c r="G111" s="90"/>
      <c r="H111" s="90"/>
      <c r="I111" s="90"/>
    </row>
    <row r="112" spans="1:10" ht="24.6" x14ac:dyDescent="0.7">
      <c r="E112" s="90"/>
      <c r="F112" s="90"/>
      <c r="G112" s="90"/>
      <c r="H112" s="90"/>
      <c r="I112" s="90"/>
    </row>
    <row r="113" spans="5:9" ht="24.6" x14ac:dyDescent="0.7">
      <c r="E113" s="90"/>
      <c r="F113" s="90"/>
      <c r="G113" s="90"/>
      <c r="H113" s="90"/>
      <c r="I113" s="90"/>
    </row>
    <row r="114" spans="5:9" ht="24.6" x14ac:dyDescent="0.7">
      <c r="E114" s="90"/>
      <c r="F114" s="90"/>
      <c r="G114" s="90"/>
      <c r="H114" s="90"/>
      <c r="I114" s="90"/>
    </row>
    <row r="115" spans="5:9" ht="24.6" x14ac:dyDescent="0.7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view="pageBreakPreview" topLeftCell="A37" zoomScale="130" zoomScaleNormal="120" zoomScaleSheetLayoutView="130" workbookViewId="0">
      <selection activeCell="D40" sqref="D40"/>
    </sheetView>
  </sheetViews>
  <sheetFormatPr defaultColWidth="9.09765625" defaultRowHeight="16.8" x14ac:dyDescent="0.5"/>
  <cols>
    <col min="1" max="1" width="5.8984375" style="117" customWidth="1"/>
    <col min="2" max="2" width="47.3984375" style="117" bestFit="1" customWidth="1"/>
    <col min="3" max="3" width="24.8984375" style="117" customWidth="1"/>
    <col min="4" max="4" width="19.8984375" style="144" bestFit="1" customWidth="1"/>
    <col min="5" max="5" width="14.3984375" style="144" customWidth="1"/>
    <col min="6" max="6" width="13.19921875" style="144" customWidth="1"/>
    <col min="7" max="7" width="15.3984375" style="117" customWidth="1"/>
    <col min="8" max="16384" width="9.09765625" style="117"/>
  </cols>
  <sheetData>
    <row r="1" spans="1:7" ht="26.4" x14ac:dyDescent="0.5">
      <c r="A1" s="150" t="s">
        <v>59</v>
      </c>
      <c r="B1" s="150"/>
      <c r="C1" s="150"/>
      <c r="D1" s="150"/>
      <c r="E1" s="150"/>
      <c r="F1" s="150"/>
      <c r="G1" s="150"/>
    </row>
    <row r="2" spans="1:7" ht="26.4" x14ac:dyDescent="0.5">
      <c r="A2" s="150" t="s">
        <v>60</v>
      </c>
      <c r="B2" s="150"/>
      <c r="C2" s="150"/>
      <c r="D2" s="150"/>
      <c r="E2" s="150"/>
      <c r="F2" s="150"/>
      <c r="G2" s="150"/>
    </row>
    <row r="3" spans="1:7" ht="26.4" x14ac:dyDescent="0.5">
      <c r="A3" s="151" t="s">
        <v>61</v>
      </c>
      <c r="B3" s="151"/>
      <c r="C3" s="151"/>
      <c r="D3" s="151"/>
      <c r="E3" s="151"/>
      <c r="F3" s="151"/>
      <c r="G3" s="151"/>
    </row>
    <row r="4" spans="1:7" ht="21" customHeight="1" x14ac:dyDescent="0.5">
      <c r="A4" s="148" t="s">
        <v>0</v>
      </c>
      <c r="B4" s="148" t="s">
        <v>6</v>
      </c>
      <c r="C4" s="148" t="s">
        <v>2</v>
      </c>
      <c r="D4" s="146" t="s">
        <v>3</v>
      </c>
      <c r="E4" s="146" t="s">
        <v>4</v>
      </c>
      <c r="F4" s="146" t="s">
        <v>5</v>
      </c>
      <c r="G4" s="118" t="s">
        <v>49</v>
      </c>
    </row>
    <row r="5" spans="1:7" ht="21" customHeight="1" x14ac:dyDescent="0.5">
      <c r="A5" s="149"/>
      <c r="B5" s="149"/>
      <c r="C5" s="149"/>
      <c r="D5" s="147"/>
      <c r="E5" s="147"/>
      <c r="F5" s="147"/>
      <c r="G5" s="119" t="s">
        <v>48</v>
      </c>
    </row>
    <row r="6" spans="1:7" ht="24.6" x14ac:dyDescent="0.7">
      <c r="A6" s="120">
        <v>1</v>
      </c>
      <c r="B6" s="121" t="s">
        <v>57</v>
      </c>
      <c r="C6" s="122"/>
      <c r="D6" s="123"/>
      <c r="E6" s="124"/>
      <c r="F6" s="125"/>
      <c r="G6" s="126"/>
    </row>
    <row r="7" spans="1:7" ht="24.6" x14ac:dyDescent="0.7">
      <c r="A7" s="120"/>
      <c r="B7" s="121" t="s">
        <v>18</v>
      </c>
      <c r="C7" s="127"/>
      <c r="D7" s="123"/>
      <c r="E7" s="124"/>
      <c r="F7" s="125"/>
      <c r="G7" s="126"/>
    </row>
    <row r="8" spans="1:7" ht="24.6" x14ac:dyDescent="0.7">
      <c r="A8" s="120"/>
      <c r="B8" s="121" t="s">
        <v>47</v>
      </c>
      <c r="C8" s="128"/>
      <c r="D8" s="123"/>
      <c r="E8" s="124"/>
      <c r="F8" s="125"/>
      <c r="G8" s="126"/>
    </row>
    <row r="9" spans="1:7" ht="24.6" x14ac:dyDescent="0.7">
      <c r="A9" s="120"/>
      <c r="B9" s="129" t="s">
        <v>7</v>
      </c>
      <c r="C9" s="130"/>
      <c r="D9" s="131">
        <v>408000</v>
      </c>
      <c r="E9" s="124">
        <v>192200</v>
      </c>
      <c r="F9" s="125">
        <f t="shared" ref="F9:F22" si="0">E9*100/D9</f>
        <v>47.107843137254903</v>
      </c>
      <c r="G9" s="129" t="s">
        <v>52</v>
      </c>
    </row>
    <row r="10" spans="1:7" ht="24.6" x14ac:dyDescent="0.7">
      <c r="A10" s="120"/>
      <c r="B10" s="129" t="s">
        <v>8</v>
      </c>
      <c r="C10" s="130"/>
      <c r="D10" s="131">
        <v>57600</v>
      </c>
      <c r="E10" s="124">
        <v>15000</v>
      </c>
      <c r="F10" s="125">
        <f t="shared" si="0"/>
        <v>26.041666666666668</v>
      </c>
      <c r="G10" s="129" t="s">
        <v>52</v>
      </c>
    </row>
    <row r="11" spans="1:7" ht="24.6" x14ac:dyDescent="0.7">
      <c r="A11" s="120"/>
      <c r="B11" s="129" t="s">
        <v>9</v>
      </c>
      <c r="C11" s="130"/>
      <c r="D11" s="131">
        <v>8300</v>
      </c>
      <c r="E11" s="124">
        <v>0</v>
      </c>
      <c r="F11" s="125">
        <f t="shared" si="0"/>
        <v>0</v>
      </c>
      <c r="G11" s="129" t="s">
        <v>52</v>
      </c>
    </row>
    <row r="12" spans="1:7" ht="24.6" x14ac:dyDescent="0.7">
      <c r="A12" s="120"/>
      <c r="B12" s="129" t="s">
        <v>10</v>
      </c>
      <c r="C12" s="130"/>
      <c r="D12" s="131">
        <v>18500</v>
      </c>
      <c r="E12" s="124">
        <v>18500</v>
      </c>
      <c r="F12" s="125">
        <f t="shared" si="0"/>
        <v>100</v>
      </c>
      <c r="G12" s="129" t="s">
        <v>52</v>
      </c>
    </row>
    <row r="13" spans="1:7" ht="24.6" x14ac:dyDescent="0.7">
      <c r="A13" s="120"/>
      <c r="B13" s="129" t="s">
        <v>11</v>
      </c>
      <c r="C13" s="130"/>
      <c r="D13" s="131">
        <v>3200</v>
      </c>
      <c r="E13" s="124">
        <v>3200</v>
      </c>
      <c r="F13" s="125">
        <f t="shared" si="0"/>
        <v>100</v>
      </c>
      <c r="G13" s="129" t="s">
        <v>52</v>
      </c>
    </row>
    <row r="14" spans="1:7" ht="24.6" x14ac:dyDescent="0.7">
      <c r="A14" s="132"/>
      <c r="B14" s="133" t="s">
        <v>30</v>
      </c>
      <c r="C14" s="134"/>
      <c r="D14" s="145">
        <v>526200</v>
      </c>
      <c r="E14" s="124">
        <v>310000</v>
      </c>
      <c r="F14" s="125">
        <f t="shared" si="0"/>
        <v>58.912960851387304</v>
      </c>
      <c r="G14" s="129" t="s">
        <v>52</v>
      </c>
    </row>
    <row r="15" spans="1:7" ht="24.6" x14ac:dyDescent="0.7">
      <c r="A15" s="132"/>
      <c r="B15" s="129" t="s">
        <v>14</v>
      </c>
      <c r="C15" s="130"/>
      <c r="D15" s="131">
        <v>2300</v>
      </c>
      <c r="E15" s="124"/>
      <c r="F15" s="125">
        <f t="shared" si="0"/>
        <v>0</v>
      </c>
      <c r="G15" s="129" t="s">
        <v>52</v>
      </c>
    </row>
    <row r="16" spans="1:7" ht="24.6" x14ac:dyDescent="0.7">
      <c r="A16" s="120"/>
      <c r="B16" s="129" t="s">
        <v>15</v>
      </c>
      <c r="C16" s="130"/>
      <c r="D16" s="131">
        <v>14800</v>
      </c>
      <c r="E16" s="124">
        <v>0</v>
      </c>
      <c r="F16" s="125">
        <f t="shared" si="0"/>
        <v>0</v>
      </c>
      <c r="G16" s="129" t="s">
        <v>52</v>
      </c>
    </row>
    <row r="17" spans="1:7" ht="24.6" x14ac:dyDescent="0.7">
      <c r="A17" s="120"/>
      <c r="B17" s="129" t="s">
        <v>17</v>
      </c>
      <c r="C17" s="130"/>
      <c r="D17" s="131">
        <v>24000</v>
      </c>
      <c r="E17" s="131">
        <v>24000</v>
      </c>
      <c r="F17" s="125">
        <f t="shared" si="0"/>
        <v>100</v>
      </c>
      <c r="G17" s="129" t="s">
        <v>52</v>
      </c>
    </row>
    <row r="18" spans="1:7" ht="24.6" x14ac:dyDescent="0.7">
      <c r="A18" s="120"/>
      <c r="B18" s="129" t="s">
        <v>42</v>
      </c>
      <c r="C18" s="130"/>
      <c r="D18" s="131">
        <v>500</v>
      </c>
      <c r="E18" s="124"/>
      <c r="F18" s="125">
        <f t="shared" si="0"/>
        <v>0</v>
      </c>
      <c r="G18" s="129" t="s">
        <v>52</v>
      </c>
    </row>
    <row r="19" spans="1:7" ht="24.6" x14ac:dyDescent="0.7">
      <c r="A19" s="120"/>
      <c r="B19" s="129" t="s">
        <v>43</v>
      </c>
      <c r="C19" s="130"/>
      <c r="D19" s="131">
        <v>10300</v>
      </c>
      <c r="E19" s="124"/>
      <c r="F19" s="125">
        <f t="shared" si="0"/>
        <v>0</v>
      </c>
      <c r="G19" s="129" t="s">
        <v>52</v>
      </c>
    </row>
    <row r="20" spans="1:7" ht="24.6" x14ac:dyDescent="0.7">
      <c r="A20" s="120"/>
      <c r="B20" s="129" t="s">
        <v>44</v>
      </c>
      <c r="C20" s="130"/>
      <c r="D20" s="131">
        <v>1400</v>
      </c>
      <c r="E20" s="124"/>
      <c r="F20" s="125">
        <f t="shared" si="0"/>
        <v>0</v>
      </c>
      <c r="G20" s="129" t="s">
        <v>52</v>
      </c>
    </row>
    <row r="21" spans="1:7" ht="24.6" x14ac:dyDescent="0.7">
      <c r="A21" s="120"/>
      <c r="B21" s="129" t="s">
        <v>45</v>
      </c>
      <c r="C21" s="130"/>
      <c r="D21" s="131">
        <v>19300</v>
      </c>
      <c r="E21" s="124"/>
      <c r="F21" s="125">
        <f t="shared" si="0"/>
        <v>0</v>
      </c>
      <c r="G21" s="129" t="s">
        <v>52</v>
      </c>
    </row>
    <row r="22" spans="1:7" ht="24.6" x14ac:dyDescent="0.7">
      <c r="A22" s="135" t="s">
        <v>1</v>
      </c>
      <c r="B22" s="130"/>
      <c r="C22" s="120" t="s">
        <v>54</v>
      </c>
      <c r="D22" s="136">
        <f>SUM(D9:D21)</f>
        <v>1094400</v>
      </c>
      <c r="E22" s="123">
        <f>SUM(E9:E21)</f>
        <v>562900</v>
      </c>
      <c r="F22" s="137">
        <f t="shared" si="0"/>
        <v>51.434576023391813</v>
      </c>
      <c r="G22" s="130"/>
    </row>
    <row r="23" spans="1:7" ht="23.25" customHeight="1" x14ac:dyDescent="0.5">
      <c r="A23" s="148" t="s">
        <v>0</v>
      </c>
      <c r="B23" s="148" t="s">
        <v>6</v>
      </c>
      <c r="C23" s="148" t="s">
        <v>2</v>
      </c>
      <c r="D23" s="146" t="s">
        <v>3</v>
      </c>
      <c r="E23" s="146" t="s">
        <v>4</v>
      </c>
      <c r="F23" s="146" t="s">
        <v>5</v>
      </c>
      <c r="G23" s="118" t="s">
        <v>49</v>
      </c>
    </row>
    <row r="24" spans="1:7" ht="23.25" customHeight="1" x14ac:dyDescent="0.5">
      <c r="A24" s="149"/>
      <c r="B24" s="149"/>
      <c r="C24" s="149"/>
      <c r="D24" s="147"/>
      <c r="E24" s="147"/>
      <c r="F24" s="147"/>
      <c r="G24" s="119" t="s">
        <v>48</v>
      </c>
    </row>
    <row r="25" spans="1:7" ht="24.6" x14ac:dyDescent="0.7">
      <c r="A25" s="120">
        <v>2</v>
      </c>
      <c r="B25" s="138" t="s">
        <v>55</v>
      </c>
      <c r="C25" s="122"/>
      <c r="D25" s="123">
        <v>21000</v>
      </c>
      <c r="E25" s="124">
        <v>21000</v>
      </c>
      <c r="F25" s="125">
        <f>E25*100/D25</f>
        <v>100</v>
      </c>
      <c r="G25" s="129" t="s">
        <v>52</v>
      </c>
    </row>
    <row r="26" spans="1:7" ht="24.6" x14ac:dyDescent="0.7">
      <c r="A26" s="120"/>
      <c r="B26" s="121" t="s">
        <v>40</v>
      </c>
      <c r="C26" s="127"/>
      <c r="D26" s="123"/>
      <c r="E26" s="124"/>
      <c r="F26" s="125"/>
      <c r="G26" s="126"/>
    </row>
    <row r="27" spans="1:7" ht="24.6" x14ac:dyDescent="0.7">
      <c r="A27" s="135" t="s">
        <v>1</v>
      </c>
      <c r="B27" s="130"/>
      <c r="C27" s="127" t="s">
        <v>53</v>
      </c>
      <c r="D27" s="123">
        <f>SUM(D25:D26)</f>
        <v>21000</v>
      </c>
      <c r="E27" s="123">
        <f t="shared" ref="E27:F27" si="1">SUM(E25:E26)</f>
        <v>21000</v>
      </c>
      <c r="F27" s="123">
        <f t="shared" si="1"/>
        <v>100</v>
      </c>
      <c r="G27" s="130"/>
    </row>
    <row r="30" spans="1:7" ht="26.25" customHeight="1" x14ac:dyDescent="0.5">
      <c r="A30" s="148" t="s">
        <v>0</v>
      </c>
      <c r="B30" s="148" t="s">
        <v>6</v>
      </c>
      <c r="C30" s="148" t="s">
        <v>2</v>
      </c>
      <c r="D30" s="146" t="s">
        <v>3</v>
      </c>
      <c r="E30" s="146" t="s">
        <v>4</v>
      </c>
      <c r="F30" s="146" t="s">
        <v>5</v>
      </c>
      <c r="G30" s="118" t="s">
        <v>49</v>
      </c>
    </row>
    <row r="31" spans="1:7" ht="26.25" customHeight="1" x14ac:dyDescent="0.5">
      <c r="A31" s="149"/>
      <c r="B31" s="149"/>
      <c r="C31" s="149"/>
      <c r="D31" s="147"/>
      <c r="E31" s="147"/>
      <c r="F31" s="147"/>
      <c r="G31" s="119" t="s">
        <v>48</v>
      </c>
    </row>
    <row r="32" spans="1:7" ht="24.6" x14ac:dyDescent="0.7">
      <c r="A32" s="120">
        <v>3</v>
      </c>
      <c r="B32" s="138" t="s">
        <v>56</v>
      </c>
      <c r="C32" s="122"/>
      <c r="D32" s="123">
        <v>15000</v>
      </c>
      <c r="E32" s="124">
        <v>15000</v>
      </c>
      <c r="F32" s="125">
        <f>E32*100/D32</f>
        <v>100</v>
      </c>
      <c r="G32" s="129" t="s">
        <v>52</v>
      </c>
    </row>
    <row r="33" spans="1:7" ht="24.6" x14ac:dyDescent="0.7">
      <c r="A33" s="120"/>
      <c r="B33" s="121" t="s">
        <v>28</v>
      </c>
      <c r="C33" s="127"/>
      <c r="D33" s="123"/>
      <c r="E33" s="124"/>
      <c r="F33" s="125"/>
      <c r="G33" s="126"/>
    </row>
    <row r="34" spans="1:7" ht="24.6" x14ac:dyDescent="0.7">
      <c r="A34" s="135" t="s">
        <v>1</v>
      </c>
      <c r="B34" s="130"/>
      <c r="C34" s="127" t="s">
        <v>54</v>
      </c>
      <c r="D34" s="123">
        <f>SUM(D32:D33)</f>
        <v>15000</v>
      </c>
      <c r="E34" s="123">
        <f t="shared" ref="E34:F34" si="2">SUM(E32:E33)</f>
        <v>15000</v>
      </c>
      <c r="F34" s="123">
        <f t="shared" si="2"/>
        <v>100</v>
      </c>
      <c r="G34" s="130"/>
    </row>
    <row r="35" spans="1:7" ht="24.6" x14ac:dyDescent="0.7">
      <c r="D35" s="139"/>
      <c r="E35" s="139"/>
      <c r="F35" s="139"/>
    </row>
    <row r="36" spans="1:7" ht="24.6" x14ac:dyDescent="0.7">
      <c r="D36" s="139"/>
      <c r="E36" s="140" t="s">
        <v>51</v>
      </c>
      <c r="F36" s="139"/>
    </row>
    <row r="37" spans="1:7" ht="24.6" x14ac:dyDescent="0.7">
      <c r="D37"/>
      <c r="E37" s="141"/>
      <c r="F37" s="139"/>
    </row>
    <row r="38" spans="1:7" ht="24.6" x14ac:dyDescent="0.7">
      <c r="D38" s="117"/>
      <c r="E38" s="142"/>
      <c r="F38" s="143"/>
      <c r="G38" s="142"/>
    </row>
    <row r="39" spans="1:7" ht="24.6" x14ac:dyDescent="0.7">
      <c r="D39" s="142" t="s">
        <v>58</v>
      </c>
      <c r="E39" t="s">
        <v>64</v>
      </c>
      <c r="F39" s="143"/>
      <c r="G39" s="142"/>
    </row>
    <row r="40" spans="1:7" ht="24.6" x14ac:dyDescent="0.7">
      <c r="D40" s="117"/>
      <c r="E40" s="143" t="s">
        <v>62</v>
      </c>
      <c r="F40" s="143"/>
      <c r="G40" s="142"/>
    </row>
    <row r="41" spans="1:7" ht="24.6" x14ac:dyDescent="0.7">
      <c r="D41" s="117"/>
      <c r="E41" s="143" t="s">
        <v>63</v>
      </c>
      <c r="F41" s="143"/>
      <c r="G41" s="142"/>
    </row>
    <row r="42" spans="1:7" ht="24.6" x14ac:dyDescent="0.7">
      <c r="D42" s="117"/>
      <c r="E42" s="142"/>
      <c r="F42" s="142"/>
      <c r="G42" s="142"/>
    </row>
    <row r="43" spans="1:7" ht="24.6" x14ac:dyDescent="0.7">
      <c r="D43" s="139"/>
      <c r="E43" s="139"/>
      <c r="F43" s="139"/>
    </row>
    <row r="44" spans="1:7" ht="24.6" x14ac:dyDescent="0.7">
      <c r="D44" s="139"/>
      <c r="E44" s="139"/>
      <c r="F44" s="139"/>
    </row>
    <row r="45" spans="1:7" ht="24.6" x14ac:dyDescent="0.7">
      <c r="D45" s="139"/>
      <c r="E45" s="139"/>
      <c r="F45" s="139"/>
    </row>
  </sheetData>
  <mergeCells count="21">
    <mergeCell ref="A1:G1"/>
    <mergeCell ref="A2:G2"/>
    <mergeCell ref="A3:G3"/>
    <mergeCell ref="A4:A5"/>
    <mergeCell ref="B4:B5"/>
    <mergeCell ref="C4:C5"/>
    <mergeCell ref="D4:D5"/>
    <mergeCell ref="F4:F5"/>
    <mergeCell ref="E4:E5"/>
    <mergeCell ref="F30:F31"/>
    <mergeCell ref="A23:A24"/>
    <mergeCell ref="B23:B24"/>
    <mergeCell ref="C23:C24"/>
    <mergeCell ref="D23:D24"/>
    <mergeCell ref="E23:E24"/>
    <mergeCell ref="F23:F24"/>
    <mergeCell ref="A30:A31"/>
    <mergeCell ref="B30:B31"/>
    <mergeCell ref="C30:C31"/>
    <mergeCell ref="D30:D31"/>
    <mergeCell ref="E30:E31"/>
  </mergeCells>
  <pageMargins left="0.23622047244094491" right="0.23622047244094491" top="0.39370078740157483" bottom="0.39370078740157483" header="0" footer="0"/>
  <pageSetup paperSize="9" scale="93" orientation="landscape" r:id="rId1"/>
  <rowBreaks count="1" manualBreakCount="1">
    <brk id="2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Sheet1</vt:lpstr>
      <vt:lpstr>สั่งพิมพ์</vt:lpstr>
      <vt:lpstr>Sheet2</vt:lpstr>
      <vt:lpstr>Sheet1!Print_Area</vt:lpstr>
      <vt:lpstr>สั่งพิมพ์!Print_Area</vt:lpstr>
      <vt:lpstr>Sheet1!Print_Titles</vt:lpstr>
      <vt:lpstr>สั่งพิมพ์!Print_Titles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SUTTIPAT .</cp:lastModifiedBy>
  <cp:lastPrinted>2026-06-18T12:35:49Z</cp:lastPrinted>
  <dcterms:created xsi:type="dcterms:W3CDTF">2024-01-10T07:59:11Z</dcterms:created>
  <dcterms:modified xsi:type="dcterms:W3CDTF">2026-06-18T12:36:35Z</dcterms:modified>
</cp:coreProperties>
</file>